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deoleo\Desktop\CUENTAS  POR PAGAR  CONTRALORIA\"/>
    </mc:Choice>
  </mc:AlternateContent>
  <bookViews>
    <workbookView xWindow="0" yWindow="0" windowWidth="23970" windowHeight="9360" firstSheet="2" activeTab="2"/>
  </bookViews>
  <sheets>
    <sheet name="Rec Hum" sheetId="1" state="hidden" r:id="rId1"/>
    <sheet name="CxC Y  Ejec OCTUBRE -14" sheetId="4" state="hidden" r:id="rId2"/>
    <sheet name="FACTURAS CUENTAS POR PAGAR" sheetId="5" r:id="rId3"/>
  </sheets>
  <calcPr calcId="152511"/>
</workbook>
</file>

<file path=xl/calcChain.xml><?xml version="1.0" encoding="utf-8"?>
<calcChain xmlns="http://schemas.openxmlformats.org/spreadsheetml/2006/main">
  <c r="E34" i="5" l="1"/>
  <c r="E16" i="4" l="1"/>
  <c r="G46" i="4" l="1"/>
  <c r="H46" i="4" l="1"/>
  <c r="I46" i="4" l="1"/>
</calcChain>
</file>

<file path=xl/sharedStrings.xml><?xml version="1.0" encoding="utf-8"?>
<sst xmlns="http://schemas.openxmlformats.org/spreadsheetml/2006/main" count="188" uniqueCount="115">
  <si>
    <t>Unidad conformada por:</t>
  </si>
  <si>
    <t>__________________________________</t>
  </si>
  <si>
    <t>Cargo:</t>
  </si>
  <si>
    <t>______________________</t>
  </si>
  <si>
    <t>VACACIONES______________</t>
  </si>
  <si>
    <t>TARDANZAS_______________</t>
  </si>
  <si>
    <t>PERMISOS________________</t>
  </si>
  <si>
    <t>LICENCIAS_______________</t>
  </si>
  <si>
    <t xml:space="preserve">NOVEDADES DEL PERSONAL </t>
  </si>
  <si>
    <t>INFORMACIONES FINANCIERAS</t>
  </si>
  <si>
    <t>BALANCE DEL MES ANTERIOR:</t>
  </si>
  <si>
    <t>MOVIMIENTO DEL MES:</t>
  </si>
  <si>
    <t>VER DETALLE DE LAS CUENTAS POR PAGAR SEGÚN RELACION ENVIADA A LA DUAIG</t>
  </si>
  <si>
    <t>EJECUCION PRESUPUESTARIA</t>
  </si>
  <si>
    <t>EJECUTADO</t>
  </si>
  <si>
    <t>VARIACION</t>
  </si>
  <si>
    <t>PRESUPUESTADO</t>
  </si>
  <si>
    <t>ANTIGÜEDAD DE SALDOS</t>
  </si>
  <si>
    <t>0 - 30 Dias :</t>
  </si>
  <si>
    <t>91 - 120 Dias:</t>
  </si>
  <si>
    <t>OBSERVACIONES:________________________________________________________</t>
  </si>
  <si>
    <t>_______________________________________________________________________</t>
  </si>
  <si>
    <t>OTROS_______________________________________________</t>
  </si>
  <si>
    <t>NOTAS:____________________________________________________________________________</t>
  </si>
  <si>
    <t xml:space="preserve">OBJETAL No. 1         </t>
  </si>
  <si>
    <t>SERVICIOS PERSONALES</t>
  </si>
  <si>
    <t xml:space="preserve">OBJETAL No. 2      </t>
  </si>
  <si>
    <t>NO PERSONALES</t>
  </si>
  <si>
    <t xml:space="preserve">OBJETAL No. 3       </t>
  </si>
  <si>
    <t>SUMINISTROS</t>
  </si>
  <si>
    <t xml:space="preserve">OBJETAL No. 4     </t>
  </si>
  <si>
    <t>TRANSFERENCIAS</t>
  </si>
  <si>
    <t>OBJETAL No. 6</t>
  </si>
  <si>
    <t>ACTIVOS NO FINANCIEROS</t>
  </si>
  <si>
    <t>TOTAL EJECUCION PRESUPUESTARIA</t>
  </si>
  <si>
    <t xml:space="preserve">BALANCE AL CIERRE DEL MES: </t>
  </si>
  <si>
    <t>Mas de 120 Dias</t>
  </si>
  <si>
    <t xml:space="preserve">           UAI EN:DIRECCION GENERAL DE CONTRATACIONES PUBLICAS</t>
  </si>
  <si>
    <t xml:space="preserve">    UAI: DIRECCION GENERAL DE CONTRATACIONES PUBLICAS</t>
  </si>
  <si>
    <t>FIOR D'ALIZA J. VERAS JIMENEZ</t>
  </si>
  <si>
    <t>AUDITOR III</t>
  </si>
  <si>
    <t xml:space="preserve">  </t>
  </si>
  <si>
    <t>CONTRALORIA GENERAL DE LA REPUBLICA</t>
  </si>
  <si>
    <t>DIRECCION UNIDADES DE AUDITORIA INTERNA GUBERNAMENTAL</t>
  </si>
  <si>
    <t>FACTURAS</t>
  </si>
  <si>
    <t>UNIDAD :</t>
  </si>
  <si>
    <t xml:space="preserve">  DIV. CONTABILIDAD</t>
  </si>
  <si>
    <t>FECHA:</t>
  </si>
  <si>
    <t>CANT.</t>
  </si>
  <si>
    <t>PROVEEDOR</t>
  </si>
  <si>
    <t>CONCEPTO</t>
  </si>
  <si>
    <t>MONTO</t>
  </si>
  <si>
    <t>Encargado de la UAI</t>
  </si>
  <si>
    <t>Director Adm. Y Financ.</t>
  </si>
  <si>
    <t>Ministro(a) o Administrador(a) de la Institucion</t>
  </si>
  <si>
    <t xml:space="preserve">31 - 60 Dias: </t>
  </si>
  <si>
    <t>CREDITO</t>
  </si>
  <si>
    <t>FACTURA NUM.</t>
  </si>
  <si>
    <t>CONDICION PAGO</t>
  </si>
  <si>
    <t>FECHA FACTURA</t>
  </si>
  <si>
    <t>FECHA RECIBIDA</t>
  </si>
  <si>
    <t>OBSERVACIONES</t>
  </si>
  <si>
    <t>OSQUI</t>
  </si>
  <si>
    <t>REPARACION RELOJ BIOMETRICO</t>
  </si>
  <si>
    <t>N/A</t>
  </si>
  <si>
    <t>Fecha 30 DE ABRIL DE 2014</t>
  </si>
  <si>
    <t>MENOS:</t>
  </si>
  <si>
    <t>OBSERVACIONES:</t>
  </si>
  <si>
    <t>SOLUCIONES DRB</t>
  </si>
  <si>
    <t>REPARACIONES  OFICINAS DGCP</t>
  </si>
  <si>
    <t>CLEYMAR</t>
  </si>
  <si>
    <t>COMPLEMENTARIOS REMODELACION</t>
  </si>
  <si>
    <t>CERTV</t>
  </si>
  <si>
    <t>MILENA TOURS</t>
  </si>
  <si>
    <t>OFFITEK</t>
  </si>
  <si>
    <t>COMPRA DE CALCULADORA SHARP</t>
  </si>
  <si>
    <t>CLARO</t>
  </si>
  <si>
    <t xml:space="preserve">60 - 90 Dias: </t>
  </si>
  <si>
    <t>MIRLA J. RODRIGUEZ M.</t>
  </si>
  <si>
    <t>ACTO NOTARIAL</t>
  </si>
  <si>
    <t>10% DE PUBLICIDAD MES AGOSTO</t>
  </si>
  <si>
    <t>10% DE PUBLICIDAD MES SEPTIEMBRE</t>
  </si>
  <si>
    <t>EDITORA HOY</t>
  </si>
  <si>
    <t>PULICACION DE PERIODICO</t>
  </si>
  <si>
    <t>LLAMADAS TELEF. E INTERNET -SEPT.</t>
  </si>
  <si>
    <t>GALAXIA COMPUTER</t>
  </si>
  <si>
    <t>MANT. Y CHEQUEO IMPRESORAS HP</t>
  </si>
  <si>
    <t>BEST PRING</t>
  </si>
  <si>
    <t>TARGETAS DE PRESENTACION</t>
  </si>
  <si>
    <t>BOLETO AEREO</t>
  </si>
  <si>
    <t xml:space="preserve">Relacion de cuentas por pagar deL 1ro AL 31 de OCTUBRE  2014 </t>
  </si>
  <si>
    <t>AL 31 DE OCTUBRE 2014</t>
  </si>
  <si>
    <t>FUNDACION D. CIEGOS</t>
  </si>
  <si>
    <t>DONACION 4 BOLETOS P/ ACTIVIDAD</t>
  </si>
  <si>
    <t>BANCO CENTRAL</t>
  </si>
  <si>
    <t>PARQUEOS CORRESPONDIENTE OCTUBRE 2014</t>
  </si>
  <si>
    <t>10% DE PUBLICIDAD MES OCTUBRE</t>
  </si>
  <si>
    <t>CENTRO GRAFICO</t>
  </si>
  <si>
    <t>CONTRATACIONES GRAFICAS</t>
  </si>
  <si>
    <t>RICARDO BERROA</t>
  </si>
  <si>
    <t>MANTENIMIENTO P/ CISTERNA A ESTA DGCP</t>
  </si>
  <si>
    <t>AIRD</t>
  </si>
  <si>
    <t>DONACION BOLETA P/ CONFERENCIA</t>
  </si>
  <si>
    <t>COMERCIAL CIFRA</t>
  </si>
  <si>
    <t>COMPRA TANQUE FIBRA DE VIDRIO</t>
  </si>
  <si>
    <t>ACTO NOTARIAL ( PORTAL )</t>
  </si>
  <si>
    <t>O1232</t>
  </si>
  <si>
    <t>LLAMADAS TELEF. E INTERNET -OCTUBRE.</t>
  </si>
  <si>
    <t>OOOO21</t>
  </si>
  <si>
    <t>OOOO22</t>
  </si>
  <si>
    <t>OOOO25</t>
  </si>
  <si>
    <t>OO5</t>
  </si>
  <si>
    <t>AUTO REPUESTOS JAQUEZ</t>
  </si>
  <si>
    <t>REPARACION DE VEHICULO ( SANDRA SANTANA )</t>
  </si>
  <si>
    <t>CUENTAS POR PAGAR CORTADAS AL:31 DE OCTUBRE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</si>
</sst>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.##0.00"/>
    <numFmt numFmtId="165" formatCode="_-* #.##0.00\ _€_-;\-* #.##0.00\ _€_-;_-* &quot;-&quot;??\ _€_-;_-@_-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i/>
      <sz val="10"/>
      <color indexed="8"/>
      <name val="Calibri"/>
      <family val="2"/>
    </font>
    <font>
      <b/>
      <i/>
      <sz val="9"/>
      <color indexed="8"/>
      <name val="Calibri"/>
      <family val="2"/>
    </font>
    <font>
      <sz val="6"/>
      <color indexed="8"/>
      <name val="Calibri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130">
    <xf numFmtId="0" fontId="0" fillId="0" borderId="0" xfId="0"/>
    <xf numFmtId="0" fontId="0" fillId="0" borderId="0" xfId="0" applyBorder="1"/>
    <xf numFmtId="0" fontId="0" fillId="0" borderId="3" xfId="0" applyBorder="1"/>
    <xf numFmtId="0" fontId="1" fillId="0" borderId="0" xfId="0" applyFont="1" applyBorder="1"/>
    <xf numFmtId="0" fontId="0" fillId="0" borderId="0" xfId="0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0" fillId="0" borderId="0" xfId="0" applyFill="1" applyBorder="1"/>
    <xf numFmtId="0" fontId="0" fillId="2" borderId="0" xfId="0" applyFill="1" applyBorder="1"/>
    <xf numFmtId="0" fontId="4" fillId="0" borderId="0" xfId="0" applyFont="1" applyBorder="1" applyAlignment="1">
      <alignment horizontal="center"/>
    </xf>
    <xf numFmtId="0" fontId="1" fillId="2" borderId="0" xfId="0" applyFont="1" applyFill="1" applyBorder="1"/>
    <xf numFmtId="0" fontId="0" fillId="0" borderId="0" xfId="0" applyBorder="1" applyAlignment="1">
      <alignment horizontal="right"/>
    </xf>
    <xf numFmtId="43" fontId="9" fillId="0" borderId="0" xfId="1" applyFont="1" applyBorder="1"/>
    <xf numFmtId="2" fontId="2" fillId="0" borderId="0" xfId="0" applyNumberFormat="1" applyFont="1" applyBorder="1"/>
    <xf numFmtId="164" fontId="0" fillId="0" borderId="0" xfId="0" applyNumberFormat="1"/>
    <xf numFmtId="43" fontId="2" fillId="0" borderId="0" xfId="1" applyFont="1" applyBorder="1"/>
    <xf numFmtId="43" fontId="3" fillId="0" borderId="0" xfId="1" applyFont="1" applyBorder="1"/>
    <xf numFmtId="43" fontId="0" fillId="0" borderId="0" xfId="1" applyFont="1"/>
    <xf numFmtId="43" fontId="8" fillId="0" borderId="0" xfId="1" applyFont="1" applyBorder="1"/>
    <xf numFmtId="43" fontId="3" fillId="0" borderId="9" xfId="1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" fillId="0" borderId="14" xfId="0" applyFont="1" applyBorder="1"/>
    <xf numFmtId="0" fontId="3" fillId="0" borderId="14" xfId="0" applyFont="1" applyBorder="1"/>
    <xf numFmtId="0" fontId="2" fillId="0" borderId="14" xfId="0" applyFont="1" applyBorder="1"/>
    <xf numFmtId="0" fontId="6" fillId="0" borderId="14" xfId="0" applyFont="1" applyBorder="1"/>
    <xf numFmtId="0" fontId="8" fillId="0" borderId="14" xfId="0" applyFont="1" applyBorder="1"/>
    <xf numFmtId="0" fontId="9" fillId="0" borderId="14" xfId="0" applyFont="1" applyBorder="1"/>
    <xf numFmtId="0" fontId="2" fillId="0" borderId="17" xfId="0" applyFont="1" applyBorder="1"/>
    <xf numFmtId="0" fontId="2" fillId="0" borderId="18" xfId="0" applyFont="1" applyBorder="1"/>
    <xf numFmtId="43" fontId="2" fillId="0" borderId="18" xfId="1" applyFont="1" applyBorder="1"/>
    <xf numFmtId="0" fontId="0" fillId="0" borderId="20" xfId="0" applyBorder="1"/>
    <xf numFmtId="0" fontId="0" fillId="0" borderId="21" xfId="0" applyBorder="1"/>
    <xf numFmtId="0" fontId="0" fillId="3" borderId="21" xfId="0" applyFill="1" applyBorder="1"/>
    <xf numFmtId="0" fontId="0" fillId="4" borderId="6" xfId="0" applyFill="1" applyBorder="1"/>
    <xf numFmtId="0" fontId="3" fillId="2" borderId="7" xfId="0" applyFon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43" fontId="0" fillId="0" borderId="0" xfId="0" applyNumberFormat="1" applyBorder="1"/>
    <xf numFmtId="0" fontId="3" fillId="0" borderId="14" xfId="0" applyFont="1" applyBorder="1" applyAlignment="1">
      <alignment horizontal="center"/>
    </xf>
    <xf numFmtId="0" fontId="0" fillId="0" borderId="0" xfId="0" applyFill="1" applyBorder="1" applyAlignment="1">
      <alignment horizontal="right"/>
    </xf>
    <xf numFmtId="43" fontId="7" fillId="0" borderId="0" xfId="1" applyFont="1" applyBorder="1" applyAlignment="1">
      <alignment horizontal="left"/>
    </xf>
    <xf numFmtId="43" fontId="9" fillId="0" borderId="0" xfId="1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43" fontId="2" fillId="0" borderId="0" xfId="1" applyFont="1" applyBorder="1" applyAlignment="1">
      <alignment horizontal="right"/>
    </xf>
    <xf numFmtId="43" fontId="3" fillId="0" borderId="0" xfId="1" applyFont="1" applyBorder="1" applyAlignment="1">
      <alignment horizontal="right"/>
    </xf>
    <xf numFmtId="0" fontId="0" fillId="0" borderId="0" xfId="0" applyBorder="1" applyAlignment="1"/>
    <xf numFmtId="164" fontId="0" fillId="0" borderId="0" xfId="0" applyNumberFormat="1" applyBorder="1" applyAlignment="1"/>
    <xf numFmtId="43" fontId="0" fillId="0" borderId="0" xfId="0" applyNumberFormat="1" applyBorder="1" applyAlignment="1"/>
    <xf numFmtId="0" fontId="0" fillId="0" borderId="30" xfId="0" applyBorder="1"/>
    <xf numFmtId="0" fontId="0" fillId="0" borderId="31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2" fillId="0" borderId="15" xfId="0" applyFont="1" applyBorder="1"/>
    <xf numFmtId="164" fontId="2" fillId="0" borderId="15" xfId="0" applyNumberFormat="1" applyFont="1" applyBorder="1"/>
    <xf numFmtId="164" fontId="3" fillId="0" borderId="15" xfId="0" applyNumberFormat="1" applyFont="1" applyBorder="1"/>
    <xf numFmtId="43" fontId="8" fillId="0" borderId="14" xfId="1" applyFont="1" applyBorder="1"/>
    <xf numFmtId="164" fontId="2" fillId="0" borderId="20" xfId="0" applyNumberFormat="1" applyFont="1" applyBorder="1"/>
    <xf numFmtId="0" fontId="1" fillId="0" borderId="3" xfId="0" applyFont="1" applyFill="1" applyBorder="1" applyAlignment="1"/>
    <xf numFmtId="0" fontId="0" fillId="0" borderId="0" xfId="0"/>
    <xf numFmtId="0" fontId="0" fillId="0" borderId="0" xfId="0" applyBorder="1"/>
    <xf numFmtId="0" fontId="6" fillId="0" borderId="2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Fill="1"/>
    <xf numFmtId="43" fontId="0" fillId="0" borderId="0" xfId="1" applyFont="1" applyFill="1"/>
    <xf numFmtId="0" fontId="1" fillId="0" borderId="15" xfId="0" applyFont="1" applyBorder="1"/>
    <xf numFmtId="0" fontId="0" fillId="0" borderId="17" xfId="0" applyBorder="1"/>
    <xf numFmtId="0" fontId="0" fillId="0" borderId="18" xfId="0" applyBorder="1"/>
    <xf numFmtId="0" fontId="0" fillId="0" borderId="0" xfId="0"/>
    <xf numFmtId="0" fontId="0" fillId="0" borderId="4" xfId="0" applyBorder="1"/>
    <xf numFmtId="0" fontId="12" fillId="0" borderId="0" xfId="0" applyFont="1"/>
    <xf numFmtId="0" fontId="12" fillId="0" borderId="4" xfId="0" applyFont="1" applyBorder="1"/>
    <xf numFmtId="0" fontId="1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6" fillId="5" borderId="22" xfId="0" applyFont="1" applyFill="1" applyBorder="1" applyAlignment="1">
      <alignment horizontal="center"/>
    </xf>
    <xf numFmtId="0" fontId="6" fillId="5" borderId="23" xfId="0" applyFont="1" applyFill="1" applyBorder="1" applyAlignment="1">
      <alignment horizontal="center"/>
    </xf>
    <xf numFmtId="0" fontId="6" fillId="5" borderId="23" xfId="0" applyFont="1" applyFill="1" applyBorder="1" applyAlignment="1">
      <alignment horizontal="center" wrapText="1"/>
    </xf>
    <xf numFmtId="0" fontId="6" fillId="5" borderId="24" xfId="0" applyFont="1" applyFill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7" xfId="0" applyFont="1" applyBorder="1"/>
    <xf numFmtId="0" fontId="9" fillId="0" borderId="28" xfId="0" applyFont="1" applyBorder="1" applyAlignment="1">
      <alignment horizontal="left"/>
    </xf>
    <xf numFmtId="0" fontId="9" fillId="0" borderId="29" xfId="0" applyFont="1" applyBorder="1"/>
    <xf numFmtId="0" fontId="9" fillId="0" borderId="28" xfId="0" applyFont="1" applyBorder="1"/>
    <xf numFmtId="0" fontId="9" fillId="0" borderId="28" xfId="0" applyFont="1" applyBorder="1" applyAlignment="1">
      <alignment horizontal="center"/>
    </xf>
    <xf numFmtId="0" fontId="9" fillId="0" borderId="8" xfId="0" applyFont="1" applyBorder="1"/>
    <xf numFmtId="0" fontId="0" fillId="0" borderId="4" xfId="0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5" fillId="0" borderId="0" xfId="0" applyFont="1"/>
    <xf numFmtId="43" fontId="8" fillId="0" borderId="28" xfId="1" applyFont="1" applyBorder="1"/>
    <xf numFmtId="43" fontId="5" fillId="0" borderId="28" xfId="1" applyFont="1" applyBorder="1" applyAlignment="1">
      <alignment horizontal="right" wrapText="1"/>
    </xf>
    <xf numFmtId="14" fontId="0" fillId="0" borderId="28" xfId="0" applyNumberFormat="1" applyBorder="1"/>
    <xf numFmtId="0" fontId="0" fillId="0" borderId="28" xfId="0" applyFill="1" applyBorder="1"/>
    <xf numFmtId="0" fontId="0" fillId="0" borderId="28" xfId="0" applyBorder="1"/>
    <xf numFmtId="0" fontId="16" fillId="0" borderId="28" xfId="0" applyFont="1" applyFill="1" applyBorder="1"/>
    <xf numFmtId="43" fontId="0" fillId="0" borderId="0" xfId="1" applyFont="1" applyBorder="1" applyAlignment="1">
      <alignment horizontal="right"/>
    </xf>
    <xf numFmtId="0" fontId="1" fillId="3" borderId="14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0" fillId="3" borderId="15" xfId="0" applyFill="1" applyBorder="1"/>
    <xf numFmtId="2" fontId="0" fillId="0" borderId="0" xfId="1" applyNumberFormat="1" applyFont="1" applyFill="1" applyBorder="1" applyAlignment="1">
      <alignment horizontal="right"/>
    </xf>
    <xf numFmtId="43" fontId="0" fillId="0" borderId="0" xfId="1" applyFont="1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43" fontId="0" fillId="0" borderId="0" xfId="1" applyFont="1" applyFill="1" applyBorder="1"/>
    <xf numFmtId="43" fontId="5" fillId="0" borderId="0" xfId="1" applyFont="1" applyBorder="1" applyAlignment="1">
      <alignment horizontal="center"/>
    </xf>
    <xf numFmtId="0" fontId="17" fillId="0" borderId="28" xfId="0" applyFont="1" applyBorder="1" applyAlignment="1">
      <alignment horizontal="left"/>
    </xf>
    <xf numFmtId="0" fontId="0" fillId="0" borderId="28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14" fontId="9" fillId="0" borderId="28" xfId="0" applyNumberFormat="1" applyFont="1" applyBorder="1"/>
    <xf numFmtId="0" fontId="1" fillId="0" borderId="0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4</xdr:row>
      <xdr:rowOff>1</xdr:rowOff>
    </xdr:from>
    <xdr:to>
      <xdr:col>3</xdr:col>
      <xdr:colOff>114301</xdr:colOff>
      <xdr:row>8</xdr:row>
      <xdr:rowOff>82723</xdr:rowOff>
    </xdr:to>
    <xdr:pic>
      <xdr:nvPicPr>
        <xdr:cNvPr id="1025" name="Imagen 1" descr="cid:image001.png@01CEAE0F.B9FEA9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1" y="771526"/>
          <a:ext cx="1000125" cy="8447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2</xdr:row>
      <xdr:rowOff>1</xdr:rowOff>
    </xdr:from>
    <xdr:to>
      <xdr:col>3</xdr:col>
      <xdr:colOff>114301</xdr:colOff>
      <xdr:row>6</xdr:row>
      <xdr:rowOff>82723</xdr:rowOff>
    </xdr:to>
    <xdr:pic>
      <xdr:nvPicPr>
        <xdr:cNvPr id="2" name="Imagen 1" descr="cid:image001.png@01CEAE0F.B9FEA9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3026" y="762001"/>
          <a:ext cx="876300" cy="8447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H35"/>
  <sheetViews>
    <sheetView workbookViewId="0">
      <selection activeCell="G11" sqref="G11"/>
    </sheetView>
  </sheetViews>
  <sheetFormatPr baseColWidth="10" defaultRowHeight="15" x14ac:dyDescent="0.25"/>
  <cols>
    <col min="1" max="1" width="4.5703125" customWidth="1"/>
    <col min="2" max="2" width="6.85546875" customWidth="1"/>
    <col min="3" max="3" width="13.28515625" customWidth="1"/>
    <col min="6" max="6" width="13.5703125" customWidth="1"/>
    <col min="8" max="8" width="14.85546875" customWidth="1"/>
  </cols>
  <sheetData>
    <row r="3" spans="3:8" ht="15.75" thickBot="1" x14ac:dyDescent="0.3"/>
    <row r="4" spans="3:8" x14ac:dyDescent="0.25">
      <c r="C4" s="20"/>
      <c r="D4" s="21"/>
      <c r="E4" s="21"/>
      <c r="F4" s="21"/>
      <c r="G4" s="21"/>
      <c r="H4" s="23"/>
    </row>
    <row r="5" spans="3:8" x14ac:dyDescent="0.25">
      <c r="C5" s="24"/>
      <c r="D5" s="63"/>
      <c r="E5" s="63"/>
      <c r="F5" s="63"/>
      <c r="G5" s="63"/>
      <c r="H5" s="25"/>
    </row>
    <row r="6" spans="3:8" x14ac:dyDescent="0.25">
      <c r="C6" s="24"/>
      <c r="D6" s="63"/>
      <c r="E6" s="10" t="s">
        <v>8</v>
      </c>
      <c r="F6" s="8"/>
      <c r="G6" s="63"/>
      <c r="H6" s="25"/>
    </row>
    <row r="7" spans="3:8" x14ac:dyDescent="0.25">
      <c r="C7" s="24"/>
      <c r="D7" s="63"/>
      <c r="E7" s="63"/>
      <c r="F7" s="63"/>
      <c r="G7" s="63"/>
      <c r="H7" s="25"/>
    </row>
    <row r="8" spans="3:8" x14ac:dyDescent="0.25">
      <c r="C8" s="24"/>
      <c r="D8" s="114" t="s">
        <v>38</v>
      </c>
      <c r="E8" s="114"/>
      <c r="F8" s="114"/>
      <c r="G8" s="114"/>
      <c r="H8" s="115"/>
    </row>
    <row r="9" spans="3:8" x14ac:dyDescent="0.25">
      <c r="C9" s="24"/>
      <c r="D9" s="63"/>
      <c r="E9" s="63"/>
      <c r="F9" s="63"/>
      <c r="G9" s="63"/>
      <c r="H9" s="25"/>
    </row>
    <row r="10" spans="3:8" x14ac:dyDescent="0.25">
      <c r="C10" s="26" t="s">
        <v>0</v>
      </c>
      <c r="D10" s="63"/>
      <c r="E10" s="63"/>
      <c r="F10" s="63"/>
      <c r="G10" s="3" t="s">
        <v>65</v>
      </c>
      <c r="H10" s="25"/>
    </row>
    <row r="11" spans="3:8" x14ac:dyDescent="0.25">
      <c r="C11" s="26"/>
      <c r="D11" s="63"/>
      <c r="E11" s="63"/>
      <c r="F11" s="63"/>
      <c r="G11" s="63"/>
      <c r="H11" s="25"/>
    </row>
    <row r="12" spans="3:8" x14ac:dyDescent="0.25">
      <c r="C12" s="24" t="s">
        <v>39</v>
      </c>
      <c r="D12" s="63"/>
      <c r="E12" s="63"/>
      <c r="F12" s="4" t="s">
        <v>2</v>
      </c>
      <c r="G12" s="63" t="s">
        <v>40</v>
      </c>
      <c r="H12" s="25"/>
    </row>
    <row r="13" spans="3:8" x14ac:dyDescent="0.25">
      <c r="C13" s="24" t="s">
        <v>1</v>
      </c>
      <c r="D13" s="63"/>
      <c r="E13" s="63"/>
      <c r="F13" s="4" t="s">
        <v>2</v>
      </c>
      <c r="G13" s="63" t="s">
        <v>3</v>
      </c>
      <c r="H13" s="25"/>
    </row>
    <row r="14" spans="3:8" x14ac:dyDescent="0.25">
      <c r="C14" s="24" t="s">
        <v>1</v>
      </c>
      <c r="D14" s="63"/>
      <c r="E14" s="63"/>
      <c r="F14" s="4" t="s">
        <v>2</v>
      </c>
      <c r="G14" s="63" t="s">
        <v>3</v>
      </c>
      <c r="H14" s="25"/>
    </row>
    <row r="15" spans="3:8" x14ac:dyDescent="0.25">
      <c r="C15" s="24" t="s">
        <v>1</v>
      </c>
      <c r="D15" s="63"/>
      <c r="E15" s="63"/>
      <c r="F15" s="4" t="s">
        <v>2</v>
      </c>
      <c r="G15" s="63" t="s">
        <v>3</v>
      </c>
      <c r="H15" s="25"/>
    </row>
    <row r="16" spans="3:8" x14ac:dyDescent="0.25">
      <c r="C16" s="24" t="s">
        <v>1</v>
      </c>
      <c r="D16" s="63"/>
      <c r="E16" s="63"/>
      <c r="F16" s="4" t="s">
        <v>2</v>
      </c>
      <c r="G16" s="63" t="s">
        <v>3</v>
      </c>
      <c r="H16" s="25"/>
    </row>
    <row r="17" spans="3:8" x14ac:dyDescent="0.25">
      <c r="C17" s="24" t="s">
        <v>1</v>
      </c>
      <c r="D17" s="63"/>
      <c r="E17" s="63"/>
      <c r="F17" s="4" t="s">
        <v>2</v>
      </c>
      <c r="G17" s="63" t="s">
        <v>3</v>
      </c>
      <c r="H17" s="25"/>
    </row>
    <row r="18" spans="3:8" x14ac:dyDescent="0.25">
      <c r="C18" s="24" t="s">
        <v>1</v>
      </c>
      <c r="D18" s="63"/>
      <c r="E18" s="63"/>
      <c r="F18" s="4" t="s">
        <v>2</v>
      </c>
      <c r="G18" s="63" t="s">
        <v>3</v>
      </c>
      <c r="H18" s="25"/>
    </row>
    <row r="19" spans="3:8" x14ac:dyDescent="0.25">
      <c r="C19" s="24" t="s">
        <v>1</v>
      </c>
      <c r="D19" s="63"/>
      <c r="E19" s="63"/>
      <c r="F19" s="4" t="s">
        <v>2</v>
      </c>
      <c r="G19" s="63" t="s">
        <v>3</v>
      </c>
      <c r="H19" s="25"/>
    </row>
    <row r="20" spans="3:8" x14ac:dyDescent="0.25">
      <c r="C20" s="24" t="s">
        <v>1</v>
      </c>
      <c r="D20" s="63"/>
      <c r="E20" s="63"/>
      <c r="F20" s="4" t="s">
        <v>2</v>
      </c>
      <c r="G20" s="63" t="s">
        <v>3</v>
      </c>
      <c r="H20" s="25"/>
    </row>
    <row r="21" spans="3:8" x14ac:dyDescent="0.25">
      <c r="C21" s="24" t="s">
        <v>1</v>
      </c>
      <c r="D21" s="63"/>
      <c r="E21" s="63"/>
      <c r="F21" s="4" t="s">
        <v>2</v>
      </c>
      <c r="G21" s="63" t="s">
        <v>3</v>
      </c>
      <c r="H21" s="25"/>
    </row>
    <row r="22" spans="3:8" x14ac:dyDescent="0.25">
      <c r="C22" s="24" t="s">
        <v>1</v>
      </c>
      <c r="D22" s="63"/>
      <c r="E22" s="63"/>
      <c r="F22" s="4" t="s">
        <v>2</v>
      </c>
      <c r="G22" s="63" t="s">
        <v>3</v>
      </c>
      <c r="H22" s="25"/>
    </row>
    <row r="23" spans="3:8" x14ac:dyDescent="0.25">
      <c r="C23" s="24" t="s">
        <v>1</v>
      </c>
      <c r="D23" s="63"/>
      <c r="E23" s="63"/>
      <c r="F23" s="4" t="s">
        <v>2</v>
      </c>
      <c r="G23" s="63" t="s">
        <v>3</v>
      </c>
      <c r="H23" s="25"/>
    </row>
    <row r="24" spans="3:8" x14ac:dyDescent="0.25">
      <c r="C24" s="24"/>
      <c r="D24" s="63"/>
      <c r="E24" s="63"/>
      <c r="F24" s="63"/>
      <c r="G24" s="63"/>
      <c r="H24" s="25"/>
    </row>
    <row r="25" spans="3:8" x14ac:dyDescent="0.25">
      <c r="C25" s="24" t="s">
        <v>20</v>
      </c>
      <c r="D25" s="63"/>
      <c r="E25" s="63"/>
      <c r="F25" s="63"/>
      <c r="G25" s="63"/>
      <c r="H25" s="25"/>
    </row>
    <row r="26" spans="3:8" x14ac:dyDescent="0.25">
      <c r="C26" s="24" t="s">
        <v>21</v>
      </c>
      <c r="D26" s="63"/>
      <c r="E26" s="63"/>
      <c r="F26" s="63"/>
      <c r="G26" s="63"/>
      <c r="H26" s="25"/>
    </row>
    <row r="27" spans="3:8" x14ac:dyDescent="0.25">
      <c r="C27" s="24"/>
      <c r="D27" s="63"/>
      <c r="E27" s="5"/>
      <c r="F27" s="63"/>
      <c r="G27" s="63"/>
      <c r="H27" s="25"/>
    </row>
    <row r="28" spans="3:8" x14ac:dyDescent="0.25">
      <c r="C28" s="27" t="s">
        <v>5</v>
      </c>
      <c r="D28" s="63"/>
      <c r="E28" s="6" t="s">
        <v>6</v>
      </c>
      <c r="F28" s="3"/>
      <c r="G28" s="6" t="s">
        <v>7</v>
      </c>
      <c r="H28" s="68"/>
    </row>
    <row r="29" spans="3:8" x14ac:dyDescent="0.25">
      <c r="C29" s="27" t="s">
        <v>4</v>
      </c>
      <c r="D29" s="63"/>
      <c r="E29" s="6" t="s">
        <v>22</v>
      </c>
      <c r="F29" s="63"/>
      <c r="G29" s="63"/>
      <c r="H29" s="25"/>
    </row>
    <row r="30" spans="3:8" x14ac:dyDescent="0.25">
      <c r="C30" s="24"/>
      <c r="D30" s="63"/>
      <c r="E30" s="63"/>
      <c r="F30" s="63"/>
      <c r="G30" s="63"/>
      <c r="H30" s="25"/>
    </row>
    <row r="31" spans="3:8" x14ac:dyDescent="0.25">
      <c r="C31" s="27" t="s">
        <v>23</v>
      </c>
      <c r="D31" s="63"/>
      <c r="E31" s="63"/>
      <c r="F31" s="63"/>
      <c r="G31" s="63"/>
      <c r="H31" s="25"/>
    </row>
    <row r="32" spans="3:8" x14ac:dyDescent="0.25">
      <c r="C32" s="24" t="s">
        <v>21</v>
      </c>
      <c r="D32" s="63"/>
      <c r="E32" s="63"/>
      <c r="F32" s="63"/>
      <c r="G32" s="63"/>
      <c r="H32" s="25"/>
    </row>
    <row r="33" spans="3:8" x14ac:dyDescent="0.25">
      <c r="C33" s="24" t="s">
        <v>21</v>
      </c>
      <c r="D33" s="63"/>
      <c r="E33" s="63"/>
      <c r="F33" s="63"/>
      <c r="G33" s="63"/>
      <c r="H33" s="25"/>
    </row>
    <row r="34" spans="3:8" x14ac:dyDescent="0.25">
      <c r="C34" s="24"/>
      <c r="D34" s="63"/>
      <c r="E34" s="63"/>
      <c r="F34" s="63"/>
      <c r="G34" s="63"/>
      <c r="H34" s="25"/>
    </row>
    <row r="35" spans="3:8" ht="15.75" thickBot="1" x14ac:dyDescent="0.3">
      <c r="C35" s="69"/>
      <c r="D35" s="70"/>
      <c r="E35" s="70"/>
      <c r="F35" s="70"/>
      <c r="G35" s="70"/>
      <c r="H35" s="35"/>
    </row>
  </sheetData>
  <mergeCells count="1">
    <mergeCell ref="D8:H8"/>
  </mergeCells>
  <printOptions horizontalCentered="1" verticalCentered="1"/>
  <pageMargins left="0" right="0" top="0" bottom="0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opLeftCell="B10" workbookViewId="0">
      <selection activeCell="G12" sqref="G12"/>
    </sheetView>
  </sheetViews>
  <sheetFormatPr baseColWidth="10" defaultRowHeight="15" x14ac:dyDescent="0.25"/>
  <cols>
    <col min="1" max="1" width="11.42578125" hidden="1" customWidth="1"/>
    <col min="2" max="2" width="5.5703125" customWidth="1"/>
    <col min="3" max="3" width="12" customWidth="1"/>
    <col min="4" max="4" width="17.7109375" customWidth="1"/>
    <col min="5" max="5" width="16.5703125" customWidth="1"/>
    <col min="6" max="6" width="15.7109375" customWidth="1"/>
    <col min="7" max="7" width="16" customWidth="1"/>
    <col min="8" max="8" width="14.5703125" customWidth="1"/>
    <col min="9" max="9" width="17.140625" customWidth="1"/>
    <col min="10" max="10" width="14.85546875" hidden="1" customWidth="1"/>
    <col min="11" max="11" width="0.7109375" customWidth="1"/>
    <col min="13" max="13" width="16.85546875" customWidth="1"/>
    <col min="14" max="14" width="14.140625" customWidth="1"/>
    <col min="15" max="15" width="17.140625" customWidth="1"/>
    <col min="16" max="16" width="16" customWidth="1"/>
  </cols>
  <sheetData>
    <row r="1" spans="3:16" ht="15.75" thickBot="1" x14ac:dyDescent="0.3"/>
    <row r="2" spans="3:16" x14ac:dyDescent="0.25">
      <c r="C2" s="20"/>
      <c r="D2" s="21"/>
      <c r="E2" s="21"/>
      <c r="F2" s="21"/>
      <c r="G2" s="21"/>
      <c r="H2" s="21"/>
      <c r="I2" s="21"/>
      <c r="J2" s="22"/>
      <c r="K2" s="23"/>
    </row>
    <row r="3" spans="3:16" x14ac:dyDescent="0.25">
      <c r="C3" s="24"/>
      <c r="D3" s="1"/>
      <c r="E3" s="1"/>
      <c r="F3" s="1"/>
      <c r="G3" s="1"/>
      <c r="H3" s="1"/>
      <c r="I3" s="1"/>
      <c r="J3" s="2"/>
      <c r="K3" s="25"/>
    </row>
    <row r="4" spans="3:16" x14ac:dyDescent="0.25">
      <c r="C4" s="24"/>
      <c r="D4" s="122" t="s">
        <v>9</v>
      </c>
      <c r="E4" s="122"/>
      <c r="F4" s="122"/>
      <c r="G4" s="122"/>
      <c r="H4" s="122"/>
      <c r="I4" s="122"/>
      <c r="J4" s="123"/>
      <c r="K4" s="25"/>
    </row>
    <row r="5" spans="3:16" x14ac:dyDescent="0.25">
      <c r="C5" s="24"/>
      <c r="D5" s="1"/>
      <c r="E5" s="1"/>
      <c r="F5" s="1"/>
      <c r="G5" s="1"/>
      <c r="H5" s="1"/>
      <c r="I5" s="1"/>
      <c r="J5" s="2"/>
      <c r="K5" s="25"/>
    </row>
    <row r="6" spans="3:16" x14ac:dyDescent="0.25">
      <c r="C6" s="24"/>
      <c r="D6" s="122" t="s">
        <v>37</v>
      </c>
      <c r="E6" s="122"/>
      <c r="F6" s="122"/>
      <c r="G6" s="122"/>
      <c r="H6" s="122"/>
      <c r="I6" s="122"/>
      <c r="J6" s="122"/>
      <c r="K6" s="124"/>
      <c r="M6" s="15"/>
      <c r="N6" s="15"/>
      <c r="O6" s="15"/>
      <c r="P6" s="15"/>
    </row>
    <row r="7" spans="3:16" x14ac:dyDescent="0.25">
      <c r="C7" s="24"/>
      <c r="D7" s="1"/>
      <c r="E7" s="1"/>
      <c r="F7" s="1"/>
      <c r="G7" s="1"/>
      <c r="H7" s="1"/>
      <c r="I7" s="1"/>
      <c r="J7" s="2"/>
      <c r="K7" s="25"/>
      <c r="M7" s="15"/>
      <c r="N7" s="15"/>
      <c r="O7" s="15"/>
      <c r="P7" s="15"/>
    </row>
    <row r="8" spans="3:16" x14ac:dyDescent="0.25">
      <c r="C8" s="26"/>
      <c r="D8" s="1"/>
      <c r="E8" s="1"/>
      <c r="F8" s="1"/>
      <c r="G8" s="1"/>
      <c r="H8" s="1"/>
      <c r="I8" s="3"/>
      <c r="J8" s="2"/>
      <c r="K8" s="25"/>
      <c r="M8" s="16"/>
      <c r="N8" s="16"/>
      <c r="O8" s="16"/>
      <c r="P8" s="15"/>
    </row>
    <row r="9" spans="3:16" x14ac:dyDescent="0.25">
      <c r="C9" s="125" t="s">
        <v>114</v>
      </c>
      <c r="D9" s="126"/>
      <c r="E9" s="126"/>
      <c r="F9" s="126"/>
      <c r="G9" s="126"/>
      <c r="H9" s="126"/>
      <c r="I9" s="126"/>
      <c r="J9" s="61"/>
      <c r="K9" s="25"/>
      <c r="M9" s="16"/>
      <c r="N9" s="16"/>
      <c r="O9" s="15"/>
      <c r="P9" s="15"/>
    </row>
    <row r="10" spans="3:16" x14ac:dyDescent="0.25">
      <c r="C10" s="24"/>
      <c r="D10" s="1"/>
      <c r="E10" s="1"/>
      <c r="F10" s="1"/>
      <c r="G10" s="1"/>
      <c r="H10" s="4"/>
      <c r="I10" s="1"/>
      <c r="J10" s="2"/>
      <c r="K10" s="25"/>
      <c r="M10" s="15"/>
      <c r="N10" s="15"/>
      <c r="O10" s="15"/>
      <c r="P10" s="15"/>
    </row>
    <row r="11" spans="3:16" x14ac:dyDescent="0.25">
      <c r="C11" s="24"/>
      <c r="D11" s="1"/>
      <c r="E11" s="49"/>
      <c r="F11" s="1"/>
      <c r="G11" s="1"/>
      <c r="H11" s="4"/>
      <c r="I11" s="1"/>
      <c r="J11" s="2"/>
      <c r="K11" s="25"/>
      <c r="M11" s="15"/>
      <c r="N11" s="15"/>
      <c r="O11" s="15"/>
      <c r="P11" s="15"/>
    </row>
    <row r="12" spans="3:16" x14ac:dyDescent="0.25">
      <c r="C12" s="27" t="s">
        <v>35</v>
      </c>
      <c r="D12" s="1"/>
      <c r="E12" s="98">
        <v>331809.88</v>
      </c>
      <c r="F12" s="1"/>
      <c r="G12" s="1"/>
      <c r="H12" s="4"/>
      <c r="I12" s="1"/>
      <c r="J12" s="2"/>
      <c r="K12" s="25"/>
      <c r="M12" s="15"/>
      <c r="N12" s="15"/>
      <c r="O12" s="15"/>
      <c r="P12" s="15"/>
    </row>
    <row r="13" spans="3:16" x14ac:dyDescent="0.25">
      <c r="C13" s="27" t="s">
        <v>66</v>
      </c>
      <c r="D13" s="1"/>
      <c r="E13" s="49"/>
      <c r="F13" s="1"/>
      <c r="G13" s="1"/>
      <c r="H13" s="4"/>
      <c r="I13" s="1"/>
      <c r="J13" s="2"/>
      <c r="K13" s="25"/>
      <c r="M13" s="15"/>
      <c r="N13" s="15"/>
      <c r="O13" s="15"/>
      <c r="P13" s="15"/>
    </row>
    <row r="14" spans="3:16" x14ac:dyDescent="0.25">
      <c r="C14" s="27" t="s">
        <v>10</v>
      </c>
      <c r="D14" s="1"/>
      <c r="E14" s="98">
        <v>943799.28</v>
      </c>
      <c r="F14" s="1"/>
      <c r="G14" s="1"/>
      <c r="H14" s="4"/>
      <c r="I14" s="1"/>
      <c r="J14" s="2"/>
      <c r="K14" s="25"/>
      <c r="M14" s="16"/>
      <c r="N14" s="16"/>
      <c r="O14" s="16"/>
      <c r="P14" s="15"/>
    </row>
    <row r="15" spans="3:16" x14ac:dyDescent="0.25">
      <c r="C15" s="24"/>
      <c r="D15" s="1"/>
      <c r="E15" s="50"/>
      <c r="F15" s="1"/>
      <c r="G15" s="1"/>
      <c r="H15" s="4"/>
      <c r="I15" s="1"/>
      <c r="J15" s="2"/>
      <c r="K15" s="25"/>
      <c r="M15" s="16"/>
      <c r="N15" s="16"/>
      <c r="O15" s="15"/>
      <c r="P15" s="15"/>
    </row>
    <row r="16" spans="3:16" x14ac:dyDescent="0.25">
      <c r="C16" s="27" t="s">
        <v>11</v>
      </c>
      <c r="D16" s="1"/>
      <c r="E16" s="51">
        <f>E12-E14</f>
        <v>-611989.4</v>
      </c>
      <c r="F16" s="1"/>
      <c r="G16" s="1"/>
      <c r="H16" s="4"/>
      <c r="I16" s="1"/>
      <c r="J16" s="2"/>
      <c r="K16" s="25"/>
      <c r="M16" s="15"/>
      <c r="N16" s="15"/>
      <c r="O16" s="15"/>
      <c r="P16" s="15"/>
    </row>
    <row r="17" spans="3:16" x14ac:dyDescent="0.25">
      <c r="C17" s="27"/>
      <c r="D17" s="1"/>
      <c r="E17" s="41"/>
      <c r="F17" s="1"/>
      <c r="G17" s="1"/>
      <c r="H17" s="4"/>
      <c r="I17" s="1"/>
      <c r="J17" s="2"/>
      <c r="K17" s="25"/>
      <c r="M17" s="15"/>
      <c r="N17" s="15"/>
      <c r="O17" s="15"/>
      <c r="P17" s="15"/>
    </row>
    <row r="18" spans="3:16" x14ac:dyDescent="0.25">
      <c r="C18" s="27" t="s">
        <v>67</v>
      </c>
      <c r="D18" s="1"/>
      <c r="E18" s="1"/>
      <c r="F18" s="1"/>
      <c r="G18" s="1"/>
      <c r="H18" s="4"/>
      <c r="I18" s="1"/>
      <c r="J18" s="2"/>
      <c r="K18" s="25"/>
      <c r="M18" s="15"/>
      <c r="N18" s="15"/>
      <c r="O18" s="15"/>
      <c r="P18" s="15"/>
    </row>
    <row r="19" spans="3:16" x14ac:dyDescent="0.25">
      <c r="C19" s="27"/>
      <c r="D19" s="3"/>
      <c r="E19" s="3"/>
      <c r="F19" s="1"/>
      <c r="G19" s="1"/>
      <c r="H19" s="4"/>
      <c r="I19" s="1"/>
      <c r="J19" s="2"/>
      <c r="K19" s="25"/>
      <c r="M19" s="15"/>
      <c r="N19" s="15"/>
      <c r="O19" s="15"/>
      <c r="P19" s="15"/>
    </row>
    <row r="20" spans="3:16" x14ac:dyDescent="0.25">
      <c r="C20" s="27"/>
      <c r="D20" s="1"/>
      <c r="E20" s="1"/>
      <c r="F20" s="1"/>
      <c r="G20" s="1"/>
      <c r="H20" s="4"/>
      <c r="I20" s="1"/>
      <c r="J20" s="2"/>
      <c r="K20" s="25"/>
      <c r="M20" s="15"/>
      <c r="N20" s="15"/>
      <c r="O20" s="15"/>
      <c r="P20" s="15"/>
    </row>
    <row r="21" spans="3:16" s="62" customFormat="1" x14ac:dyDescent="0.25">
      <c r="C21" s="27"/>
      <c r="D21" s="63"/>
      <c r="E21" s="63"/>
      <c r="F21" s="63"/>
      <c r="G21" s="63"/>
      <c r="H21" s="4"/>
      <c r="I21" s="63"/>
      <c r="J21" s="2"/>
      <c r="K21" s="25"/>
      <c r="M21" s="15"/>
      <c r="N21" s="15"/>
      <c r="O21" s="15"/>
      <c r="P21" s="15"/>
    </row>
    <row r="22" spans="3:16" s="62" customFormat="1" x14ac:dyDescent="0.25">
      <c r="C22" s="27"/>
      <c r="D22" s="63"/>
      <c r="E22" s="63"/>
      <c r="F22" s="63"/>
      <c r="G22" s="63"/>
      <c r="H22" s="4"/>
      <c r="I22" s="63"/>
      <c r="J22" s="2"/>
      <c r="K22" s="25"/>
      <c r="M22" s="15"/>
      <c r="N22" s="15"/>
      <c r="O22" s="15"/>
      <c r="P22" s="15"/>
    </row>
    <row r="23" spans="3:16" x14ac:dyDescent="0.25">
      <c r="C23" s="27"/>
      <c r="D23" s="38"/>
      <c r="E23" s="39" t="s">
        <v>17</v>
      </c>
      <c r="F23" s="39"/>
      <c r="G23" s="39"/>
      <c r="H23" s="40"/>
      <c r="I23" s="1"/>
      <c r="J23" s="2"/>
      <c r="K23" s="25"/>
      <c r="M23" s="15"/>
      <c r="N23" s="15"/>
      <c r="O23" s="15"/>
      <c r="P23" s="15"/>
    </row>
    <row r="24" spans="3:16" x14ac:dyDescent="0.25">
      <c r="C24" s="27"/>
      <c r="D24" s="1"/>
      <c r="E24" s="1"/>
      <c r="F24" s="1"/>
      <c r="G24" s="1"/>
      <c r="H24" s="4"/>
      <c r="I24" s="1"/>
      <c r="J24" s="2"/>
      <c r="K24" s="25"/>
      <c r="M24" s="16"/>
      <c r="N24" s="15"/>
      <c r="O24" s="15"/>
      <c r="P24" s="16"/>
    </row>
    <row r="25" spans="3:16" x14ac:dyDescent="0.25">
      <c r="C25" s="42" t="s">
        <v>18</v>
      </c>
      <c r="D25" s="98">
        <v>331809.88</v>
      </c>
      <c r="E25" s="46" t="s">
        <v>55</v>
      </c>
      <c r="F25" s="106">
        <v>172586.76</v>
      </c>
      <c r="G25" s="105" t="s">
        <v>77</v>
      </c>
      <c r="H25" s="107">
        <v>353268.52</v>
      </c>
      <c r="I25" s="43"/>
      <c r="J25" s="2"/>
      <c r="K25" s="25"/>
      <c r="M25" s="15"/>
      <c r="N25" s="15"/>
      <c r="O25" s="15"/>
      <c r="P25" s="15"/>
    </row>
    <row r="26" spans="3:16" x14ac:dyDescent="0.25">
      <c r="C26" s="42"/>
      <c r="D26" s="11"/>
      <c r="E26" s="4"/>
      <c r="F26" s="7"/>
      <c r="G26" s="7"/>
      <c r="H26" s="4"/>
      <c r="I26" s="7"/>
      <c r="J26" s="2"/>
      <c r="K26" s="25"/>
    </row>
    <row r="27" spans="3:16" x14ac:dyDescent="0.25">
      <c r="C27" s="42" t="s">
        <v>19</v>
      </c>
      <c r="D27" s="98">
        <v>20443.5</v>
      </c>
      <c r="E27" s="46" t="s">
        <v>36</v>
      </c>
      <c r="F27" s="104">
        <v>68225.62</v>
      </c>
      <c r="G27" s="103"/>
      <c r="H27" s="4"/>
      <c r="I27" s="7"/>
      <c r="J27" s="2"/>
      <c r="K27" s="25"/>
    </row>
    <row r="28" spans="3:16" x14ac:dyDescent="0.25">
      <c r="C28" s="27"/>
      <c r="D28" s="1"/>
      <c r="E28" s="3"/>
      <c r="F28" s="7"/>
      <c r="G28" s="7"/>
      <c r="H28" s="4"/>
      <c r="I28" s="7"/>
      <c r="J28" s="2"/>
      <c r="K28" s="25"/>
    </row>
    <row r="29" spans="3:16" ht="15.75" thickBot="1" x14ac:dyDescent="0.3">
      <c r="C29" s="116" t="s">
        <v>12</v>
      </c>
      <c r="D29" s="117"/>
      <c r="E29" s="117"/>
      <c r="F29" s="117"/>
      <c r="G29" s="117"/>
      <c r="H29" s="117"/>
      <c r="I29" s="117"/>
      <c r="J29" s="118"/>
      <c r="K29" s="35"/>
    </row>
    <row r="30" spans="3:16" ht="9" customHeight="1" thickBot="1" x14ac:dyDescent="0.3">
      <c r="C30" s="52"/>
      <c r="D30" s="53"/>
      <c r="E30" s="53"/>
      <c r="F30" s="53"/>
      <c r="G30" s="53"/>
      <c r="H30" s="54"/>
      <c r="I30" s="53"/>
      <c r="J30" s="55"/>
      <c r="K30" s="36"/>
    </row>
    <row r="31" spans="3:16" ht="16.5" thickTop="1" thickBot="1" x14ac:dyDescent="0.3">
      <c r="C31" s="119" t="s">
        <v>13</v>
      </c>
      <c r="D31" s="120"/>
      <c r="E31" s="120"/>
      <c r="F31" s="120"/>
      <c r="G31" s="120"/>
      <c r="H31" s="120"/>
      <c r="I31" s="120"/>
      <c r="J31" s="121"/>
      <c r="K31" s="37"/>
      <c r="M31" s="15"/>
      <c r="N31" s="15"/>
      <c r="O31" s="15"/>
      <c r="P31" s="15"/>
    </row>
    <row r="32" spans="3:16" s="71" customFormat="1" ht="15.75" thickTop="1" x14ac:dyDescent="0.25">
      <c r="C32" s="99"/>
      <c r="D32" s="100"/>
      <c r="E32" s="100"/>
      <c r="F32" s="100"/>
      <c r="G32" s="100"/>
      <c r="H32" s="100"/>
      <c r="I32" s="100"/>
      <c r="J32" s="101"/>
      <c r="K32" s="102"/>
      <c r="M32" s="15"/>
      <c r="N32" s="15"/>
      <c r="O32" s="15"/>
      <c r="P32" s="15"/>
    </row>
    <row r="33" spans="3:16" x14ac:dyDescent="0.25">
      <c r="C33" s="28"/>
      <c r="D33" s="5"/>
      <c r="E33" s="9"/>
      <c r="F33" s="9" t="s">
        <v>16</v>
      </c>
      <c r="G33" s="9" t="s">
        <v>16</v>
      </c>
      <c r="H33" s="9" t="s">
        <v>14</v>
      </c>
      <c r="I33" s="9" t="s">
        <v>15</v>
      </c>
      <c r="J33" s="56"/>
      <c r="K33" s="25"/>
      <c r="M33" s="16"/>
      <c r="N33" s="16"/>
      <c r="O33" s="16"/>
      <c r="P33" s="15"/>
    </row>
    <row r="34" spans="3:16" x14ac:dyDescent="0.25">
      <c r="C34" s="28"/>
      <c r="D34" s="5"/>
      <c r="E34" s="13"/>
      <c r="F34" s="13"/>
      <c r="G34" s="13"/>
      <c r="H34" s="13"/>
      <c r="I34" s="13"/>
      <c r="J34" s="56"/>
      <c r="K34" s="25"/>
      <c r="M34" s="16"/>
      <c r="N34" s="16"/>
      <c r="O34" s="15"/>
      <c r="P34" s="15"/>
    </row>
    <row r="35" spans="3:16" x14ac:dyDescent="0.25">
      <c r="C35" s="29" t="s">
        <v>24</v>
      </c>
      <c r="D35" s="44" t="s">
        <v>25</v>
      </c>
      <c r="E35" s="47"/>
      <c r="F35" s="47"/>
      <c r="G35" s="47"/>
      <c r="H35" s="15"/>
      <c r="I35" s="15"/>
      <c r="J35" s="57"/>
      <c r="K35" s="25"/>
      <c r="M35" s="15"/>
      <c r="N35" s="15"/>
      <c r="O35" s="15"/>
      <c r="P35" s="15"/>
    </row>
    <row r="36" spans="3:16" x14ac:dyDescent="0.25">
      <c r="C36" s="30"/>
      <c r="D36" s="45"/>
      <c r="E36" s="47"/>
      <c r="F36" s="15"/>
      <c r="G36" s="15"/>
      <c r="H36" s="15"/>
      <c r="I36" s="15"/>
      <c r="J36" s="57"/>
      <c r="K36" s="25"/>
      <c r="M36" s="15"/>
      <c r="N36" s="15"/>
      <c r="O36" s="15"/>
      <c r="P36" s="15"/>
    </row>
    <row r="37" spans="3:16" x14ac:dyDescent="0.25">
      <c r="C37" s="30" t="s">
        <v>26</v>
      </c>
      <c r="D37" s="45" t="s">
        <v>27</v>
      </c>
      <c r="E37" s="48"/>
      <c r="F37" s="48"/>
      <c r="G37" s="47"/>
      <c r="H37" s="15"/>
      <c r="I37" s="15"/>
      <c r="J37" s="58"/>
      <c r="K37" s="25"/>
      <c r="M37" s="15"/>
      <c r="N37" s="15"/>
      <c r="O37" s="15"/>
      <c r="P37" s="15"/>
    </row>
    <row r="38" spans="3:16" x14ac:dyDescent="0.25">
      <c r="C38" s="30"/>
      <c r="D38" s="45"/>
      <c r="E38" s="48"/>
      <c r="F38" s="16"/>
      <c r="G38" s="16"/>
      <c r="H38" s="15"/>
      <c r="I38" s="15"/>
      <c r="J38" s="57"/>
      <c r="K38" s="25"/>
      <c r="M38" s="15"/>
      <c r="N38" s="15"/>
      <c r="O38" s="15"/>
      <c r="P38" s="15"/>
    </row>
    <row r="39" spans="3:16" x14ac:dyDescent="0.25">
      <c r="C39" s="30" t="s">
        <v>28</v>
      </c>
      <c r="D39" s="45" t="s">
        <v>29</v>
      </c>
      <c r="E39" s="47"/>
      <c r="F39" s="47"/>
      <c r="G39" s="47"/>
      <c r="H39" s="15"/>
      <c r="I39" s="15"/>
      <c r="J39" s="57"/>
      <c r="K39" s="25"/>
      <c r="M39" s="15"/>
      <c r="N39" s="15"/>
      <c r="O39" s="15"/>
      <c r="P39" s="15"/>
    </row>
    <row r="40" spans="3:16" x14ac:dyDescent="0.25">
      <c r="C40" s="30"/>
      <c r="D40" s="45"/>
      <c r="E40" s="15"/>
      <c r="F40" s="15"/>
      <c r="G40" s="15"/>
      <c r="H40" s="15"/>
      <c r="I40" s="15"/>
      <c r="J40" s="57"/>
      <c r="K40" s="25"/>
      <c r="M40" s="15"/>
      <c r="N40" s="15"/>
      <c r="O40" s="15"/>
      <c r="P40" s="15"/>
    </row>
    <row r="41" spans="3:16" x14ac:dyDescent="0.25">
      <c r="C41" s="30" t="s">
        <v>30</v>
      </c>
      <c r="D41" s="45" t="s">
        <v>31</v>
      </c>
      <c r="E41" s="15"/>
      <c r="F41" s="15"/>
      <c r="G41" s="15"/>
      <c r="H41" s="15"/>
      <c r="I41" s="15"/>
      <c r="J41" s="57"/>
      <c r="K41" s="25"/>
      <c r="M41" s="16"/>
      <c r="N41" s="15"/>
      <c r="O41" s="15"/>
      <c r="P41" s="16"/>
    </row>
    <row r="42" spans="3:16" x14ac:dyDescent="0.25">
      <c r="C42" s="31"/>
      <c r="D42" s="45"/>
      <c r="E42" s="15"/>
      <c r="F42" s="15"/>
      <c r="G42" s="15"/>
      <c r="H42" s="15"/>
      <c r="I42" s="15"/>
      <c r="J42" s="57"/>
      <c r="K42" s="25"/>
      <c r="M42" s="15"/>
      <c r="N42" s="15"/>
      <c r="O42" s="15"/>
      <c r="P42" s="15"/>
    </row>
    <row r="43" spans="3:16" x14ac:dyDescent="0.25">
      <c r="C43" s="30" t="s">
        <v>32</v>
      </c>
      <c r="D43" s="45" t="s">
        <v>33</v>
      </c>
      <c r="E43" s="15"/>
      <c r="F43" s="15"/>
      <c r="G43" s="15"/>
      <c r="H43" s="15"/>
      <c r="I43" s="15"/>
      <c r="J43" s="57"/>
      <c r="K43" s="25"/>
    </row>
    <row r="44" spans="3:16" x14ac:dyDescent="0.25">
      <c r="C44" s="30"/>
      <c r="D44" s="45"/>
      <c r="E44" s="15"/>
      <c r="F44" s="15"/>
      <c r="G44" s="15"/>
      <c r="H44" s="15"/>
      <c r="I44" s="15"/>
      <c r="J44" s="57"/>
      <c r="K44" s="25"/>
    </row>
    <row r="45" spans="3:16" s="71" customFormat="1" ht="12" customHeight="1" x14ac:dyDescent="0.25">
      <c r="C45" s="30"/>
      <c r="D45" s="12"/>
      <c r="E45" s="15"/>
      <c r="F45" s="15"/>
      <c r="G45" s="15"/>
      <c r="H45" s="15"/>
      <c r="I45" s="15"/>
      <c r="J45" s="57"/>
      <c r="K45" s="25"/>
    </row>
    <row r="46" spans="3:16" ht="15.75" thickBot="1" x14ac:dyDescent="0.3">
      <c r="C46" s="59" t="s">
        <v>34</v>
      </c>
      <c r="D46" s="18"/>
      <c r="E46" s="19"/>
      <c r="F46" s="19"/>
      <c r="G46" s="19">
        <f>SUM(G35:G44)</f>
        <v>0</v>
      </c>
      <c r="H46" s="19">
        <f>SUM(H35:H44)</f>
        <v>0</v>
      </c>
      <c r="I46" s="19">
        <f>SUM(I35:I43)</f>
        <v>0</v>
      </c>
      <c r="J46" s="57"/>
      <c r="K46" s="25"/>
    </row>
    <row r="47" spans="3:16" ht="21.75" customHeight="1" thickTop="1" thickBot="1" x14ac:dyDescent="0.3">
      <c r="C47" s="32"/>
      <c r="D47" s="33"/>
      <c r="E47" s="34"/>
      <c r="F47" s="34"/>
      <c r="G47" s="34"/>
      <c r="H47" s="34"/>
      <c r="I47" s="34"/>
      <c r="J47" s="60"/>
      <c r="K47" s="35"/>
      <c r="N47" t="s">
        <v>41</v>
      </c>
    </row>
    <row r="48" spans="3:16" x14ac:dyDescent="0.25">
      <c r="E48" s="17"/>
      <c r="F48" s="17"/>
      <c r="G48" s="17"/>
      <c r="H48" s="17"/>
      <c r="I48" s="17"/>
      <c r="J48" s="14"/>
    </row>
  </sheetData>
  <mergeCells count="5">
    <mergeCell ref="C29:J29"/>
    <mergeCell ref="C31:J31"/>
    <mergeCell ref="D4:J4"/>
    <mergeCell ref="D6:K6"/>
    <mergeCell ref="C9:I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topLeftCell="A16" zoomScale="84" zoomScaleNormal="84" workbookViewId="0">
      <selection activeCell="K31" sqref="K31"/>
    </sheetView>
  </sheetViews>
  <sheetFormatPr baseColWidth="10" defaultRowHeight="15" x14ac:dyDescent="0.25"/>
  <cols>
    <col min="1" max="1" width="5" customWidth="1"/>
    <col min="2" max="2" width="15.42578125" customWidth="1"/>
    <col min="3" max="3" width="24.7109375" customWidth="1"/>
    <col min="4" max="4" width="41.5703125" customWidth="1"/>
    <col min="5" max="5" width="17" customWidth="1"/>
    <col min="6" max="6" width="9.85546875" customWidth="1"/>
    <col min="7" max="7" width="16.42578125" customWidth="1"/>
    <col min="8" max="8" width="16.28515625" customWidth="1"/>
    <col min="9" max="9" width="17.5703125" customWidth="1"/>
    <col min="10" max="10" width="13" bestFit="1" customWidth="1"/>
    <col min="11" max="11" width="14.5703125" bestFit="1" customWidth="1"/>
    <col min="12" max="12" width="13" bestFit="1" customWidth="1"/>
    <col min="13" max="13" width="12" bestFit="1" customWidth="1"/>
    <col min="15" max="15" width="14.140625" customWidth="1"/>
  </cols>
  <sheetData>
    <row r="1" spans="1:14" x14ac:dyDescent="0.25">
      <c r="A1" s="71"/>
      <c r="B1" s="71"/>
      <c r="C1" s="71"/>
      <c r="D1" s="71"/>
      <c r="E1" s="71"/>
      <c r="F1" s="71"/>
      <c r="G1" s="71"/>
      <c r="H1" s="71"/>
      <c r="I1" s="71"/>
    </row>
    <row r="2" spans="1:14" ht="18.75" x14ac:dyDescent="0.3">
      <c r="A2" s="128" t="s">
        <v>42</v>
      </c>
      <c r="B2" s="128"/>
      <c r="C2" s="128"/>
      <c r="D2" s="128"/>
      <c r="E2" s="128"/>
      <c r="F2" s="128"/>
      <c r="G2" s="128"/>
      <c r="H2" s="128"/>
      <c r="I2" s="128"/>
    </row>
    <row r="3" spans="1:14" ht="15.75" x14ac:dyDescent="0.25">
      <c r="A3" s="129" t="s">
        <v>43</v>
      </c>
      <c r="B3" s="129"/>
      <c r="C3" s="129"/>
      <c r="D3" s="129"/>
      <c r="E3" s="129"/>
      <c r="F3" s="129"/>
      <c r="G3" s="129"/>
      <c r="H3" s="129"/>
      <c r="I3" s="129"/>
    </row>
    <row r="4" spans="1:14" ht="15.75" x14ac:dyDescent="0.25">
      <c r="A4" s="129" t="s">
        <v>90</v>
      </c>
      <c r="B4" s="129"/>
      <c r="C4" s="129"/>
      <c r="D4" s="129"/>
      <c r="E4" s="129"/>
      <c r="F4" s="129"/>
      <c r="G4" s="129"/>
      <c r="H4" s="129"/>
      <c r="I4" s="129"/>
    </row>
    <row r="5" spans="1:14" ht="15.75" x14ac:dyDescent="0.25">
      <c r="A5" s="129" t="s">
        <v>44</v>
      </c>
      <c r="B5" s="129"/>
      <c r="C5" s="129"/>
      <c r="D5" s="129"/>
      <c r="E5" s="129"/>
      <c r="F5" s="129"/>
      <c r="G5" s="129"/>
      <c r="H5" s="129"/>
      <c r="I5" s="129"/>
    </row>
    <row r="6" spans="1:14" x14ac:dyDescent="0.25">
      <c r="A6" s="73" t="s">
        <v>45</v>
      </c>
      <c r="B6" s="74" t="s">
        <v>46</v>
      </c>
      <c r="C6" s="72"/>
      <c r="D6" s="71"/>
      <c r="E6" s="71"/>
      <c r="F6" s="75" t="s">
        <v>47</v>
      </c>
      <c r="G6" s="73" t="s">
        <v>91</v>
      </c>
      <c r="H6" s="71"/>
      <c r="I6" s="71"/>
    </row>
    <row r="7" spans="1:14" ht="15.75" thickBot="1" x14ac:dyDescent="0.3">
      <c r="A7" s="76"/>
      <c r="B7" s="71"/>
      <c r="C7" s="71"/>
      <c r="D7" s="71"/>
      <c r="E7" s="71"/>
      <c r="F7" s="71"/>
      <c r="G7" s="71"/>
      <c r="H7" s="71"/>
      <c r="I7" s="71"/>
      <c r="K7" s="63"/>
    </row>
    <row r="8" spans="1:14" ht="37.5" customHeight="1" thickBot="1" x14ac:dyDescent="0.3">
      <c r="A8" s="77" t="s">
        <v>48</v>
      </c>
      <c r="B8" s="78" t="s">
        <v>57</v>
      </c>
      <c r="C8" s="78" t="s">
        <v>49</v>
      </c>
      <c r="D8" s="78" t="s">
        <v>50</v>
      </c>
      <c r="E8" s="78" t="s">
        <v>51</v>
      </c>
      <c r="F8" s="79" t="s">
        <v>58</v>
      </c>
      <c r="G8" s="78" t="s">
        <v>59</v>
      </c>
      <c r="H8" s="78" t="s">
        <v>60</v>
      </c>
      <c r="I8" s="80" t="s">
        <v>61</v>
      </c>
      <c r="J8" s="64"/>
      <c r="K8" s="65"/>
      <c r="L8" s="65"/>
      <c r="M8" s="66"/>
      <c r="N8" s="65"/>
    </row>
    <row r="9" spans="1:14" ht="15.75" thickTop="1" x14ac:dyDescent="0.25">
      <c r="A9" s="81">
        <v>1</v>
      </c>
      <c r="B9" s="87">
        <v>528</v>
      </c>
      <c r="C9" s="95" t="s">
        <v>62</v>
      </c>
      <c r="D9" s="95" t="s">
        <v>63</v>
      </c>
      <c r="E9" s="93">
        <v>5074</v>
      </c>
      <c r="F9" s="82" t="s">
        <v>56</v>
      </c>
      <c r="G9" s="94">
        <v>41277</v>
      </c>
      <c r="H9" s="94">
        <v>41713</v>
      </c>
      <c r="I9" s="83"/>
      <c r="J9" s="67"/>
      <c r="K9" s="67"/>
      <c r="L9" s="67"/>
      <c r="M9" s="67"/>
      <c r="N9" s="66"/>
    </row>
    <row r="10" spans="1:14" s="71" customFormat="1" x14ac:dyDescent="0.25">
      <c r="A10" s="81">
        <v>2</v>
      </c>
      <c r="B10" s="87" t="s">
        <v>64</v>
      </c>
      <c r="C10" s="96" t="s">
        <v>70</v>
      </c>
      <c r="D10" s="97" t="s">
        <v>71</v>
      </c>
      <c r="E10" s="93">
        <v>63151.62</v>
      </c>
      <c r="F10" s="82" t="s">
        <v>56</v>
      </c>
      <c r="G10" s="94">
        <v>41674</v>
      </c>
      <c r="H10" s="94">
        <v>41805</v>
      </c>
      <c r="I10" s="83"/>
      <c r="J10" s="67"/>
      <c r="K10" s="67"/>
      <c r="L10" s="67"/>
      <c r="M10" s="67"/>
      <c r="N10" s="66"/>
    </row>
    <row r="11" spans="1:14" x14ac:dyDescent="0.25">
      <c r="A11" s="81">
        <v>3</v>
      </c>
      <c r="B11" s="87">
        <v>8465</v>
      </c>
      <c r="C11" s="96" t="s">
        <v>72</v>
      </c>
      <c r="D11" s="96" t="s">
        <v>80</v>
      </c>
      <c r="E11" s="93">
        <v>20423.96</v>
      </c>
      <c r="F11" s="82" t="s">
        <v>56</v>
      </c>
      <c r="G11" s="94">
        <v>41856</v>
      </c>
      <c r="H11" s="94">
        <v>41864</v>
      </c>
      <c r="I11" s="85"/>
      <c r="J11" s="67"/>
      <c r="K11" s="67"/>
      <c r="L11" s="67"/>
      <c r="M11" s="67"/>
      <c r="N11" s="66"/>
    </row>
    <row r="12" spans="1:14" s="71" customFormat="1" x14ac:dyDescent="0.25">
      <c r="A12" s="81">
        <v>4</v>
      </c>
      <c r="B12" s="87">
        <v>8544</v>
      </c>
      <c r="C12" s="96" t="s">
        <v>72</v>
      </c>
      <c r="D12" s="96" t="s">
        <v>81</v>
      </c>
      <c r="E12" s="93">
        <v>20424.96</v>
      </c>
      <c r="F12" s="82" t="s">
        <v>56</v>
      </c>
      <c r="G12" s="94">
        <v>41884</v>
      </c>
      <c r="H12" s="94">
        <v>41884</v>
      </c>
      <c r="I12" s="85"/>
      <c r="J12" s="67"/>
      <c r="K12" s="67"/>
      <c r="L12" s="67"/>
      <c r="M12" s="67"/>
      <c r="N12" s="66"/>
    </row>
    <row r="13" spans="1:14" s="71" customFormat="1" x14ac:dyDescent="0.25">
      <c r="A13" s="81">
        <v>5</v>
      </c>
      <c r="B13" s="87" t="s">
        <v>64</v>
      </c>
      <c r="C13" s="96" t="s">
        <v>68</v>
      </c>
      <c r="D13" s="96" t="s">
        <v>69</v>
      </c>
      <c r="E13" s="93">
        <v>16756</v>
      </c>
      <c r="F13" s="82" t="s">
        <v>56</v>
      </c>
      <c r="G13" s="94">
        <v>41820</v>
      </c>
      <c r="H13" s="94">
        <v>41820</v>
      </c>
      <c r="I13" s="85"/>
      <c r="J13" s="67"/>
      <c r="K13" s="67"/>
      <c r="L13" s="67"/>
      <c r="M13" s="67"/>
      <c r="N13" s="66"/>
    </row>
    <row r="14" spans="1:14" s="71" customFormat="1" x14ac:dyDescent="0.25">
      <c r="A14" s="81">
        <v>6</v>
      </c>
      <c r="B14" s="87">
        <v>97100</v>
      </c>
      <c r="C14" s="96" t="s">
        <v>74</v>
      </c>
      <c r="D14" s="96" t="s">
        <v>75</v>
      </c>
      <c r="E14" s="93">
        <v>3687.5</v>
      </c>
      <c r="F14" s="82" t="s">
        <v>56</v>
      </c>
      <c r="G14" s="94">
        <v>41822</v>
      </c>
      <c r="H14" s="94">
        <v>41822</v>
      </c>
      <c r="I14" s="85"/>
      <c r="J14" s="67"/>
      <c r="K14" s="67"/>
      <c r="L14" s="67"/>
      <c r="M14" s="67"/>
      <c r="N14" s="66"/>
    </row>
    <row r="15" spans="1:14" s="71" customFormat="1" x14ac:dyDescent="0.25">
      <c r="A15" s="81">
        <v>7</v>
      </c>
      <c r="B15" s="87">
        <v>18</v>
      </c>
      <c r="C15" s="96" t="s">
        <v>78</v>
      </c>
      <c r="D15" s="96" t="s">
        <v>79</v>
      </c>
      <c r="E15" s="93">
        <v>59000</v>
      </c>
      <c r="F15" s="82" t="s">
        <v>56</v>
      </c>
      <c r="G15" s="94">
        <v>41870</v>
      </c>
      <c r="H15" s="94">
        <v>41870</v>
      </c>
      <c r="I15" s="85"/>
      <c r="J15" s="67"/>
      <c r="K15" s="67"/>
      <c r="L15" s="67"/>
      <c r="M15" s="67"/>
      <c r="N15" s="66"/>
    </row>
    <row r="16" spans="1:14" s="71" customFormat="1" x14ac:dyDescent="0.25">
      <c r="A16" s="81">
        <v>8</v>
      </c>
      <c r="B16" s="87">
        <v>19</v>
      </c>
      <c r="C16" s="96" t="s">
        <v>78</v>
      </c>
      <c r="D16" s="96" t="s">
        <v>79</v>
      </c>
      <c r="E16" s="93">
        <v>59000</v>
      </c>
      <c r="F16" s="82" t="s">
        <v>56</v>
      </c>
      <c r="G16" s="94">
        <v>41880</v>
      </c>
      <c r="H16" s="94">
        <v>41880</v>
      </c>
      <c r="I16" s="85"/>
      <c r="J16" s="67"/>
      <c r="K16" s="67"/>
      <c r="L16" s="67"/>
      <c r="M16" s="67"/>
      <c r="N16" s="66"/>
    </row>
    <row r="17" spans="1:14" s="71" customFormat="1" x14ac:dyDescent="0.25">
      <c r="A17" s="81">
        <v>9</v>
      </c>
      <c r="B17" s="87">
        <v>10385</v>
      </c>
      <c r="C17" s="96" t="s">
        <v>73</v>
      </c>
      <c r="D17" s="96" t="s">
        <v>89</v>
      </c>
      <c r="E17" s="93">
        <v>210065.56</v>
      </c>
      <c r="F17" s="82" t="s">
        <v>56</v>
      </c>
      <c r="G17" s="94">
        <v>41866</v>
      </c>
      <c r="H17" s="94">
        <v>41866</v>
      </c>
      <c r="I17" s="85"/>
      <c r="J17" s="67"/>
      <c r="K17" s="67"/>
      <c r="L17" s="67"/>
      <c r="M17" s="67"/>
      <c r="N17" s="66"/>
    </row>
    <row r="18" spans="1:14" s="71" customFormat="1" x14ac:dyDescent="0.25">
      <c r="A18" s="81">
        <v>10</v>
      </c>
      <c r="B18" s="87" t="s">
        <v>111</v>
      </c>
      <c r="C18" s="96" t="s">
        <v>112</v>
      </c>
      <c r="D18" s="97" t="s">
        <v>113</v>
      </c>
      <c r="E18" s="93">
        <v>4779</v>
      </c>
      <c r="F18" s="82" t="s">
        <v>56</v>
      </c>
      <c r="G18" s="94">
        <v>41879</v>
      </c>
      <c r="H18" s="94">
        <v>41879</v>
      </c>
      <c r="I18" s="85"/>
      <c r="J18" s="67"/>
      <c r="K18" s="67"/>
      <c r="L18" s="67"/>
      <c r="M18" s="67"/>
      <c r="N18" s="66"/>
    </row>
    <row r="19" spans="1:14" s="71" customFormat="1" x14ac:dyDescent="0.25">
      <c r="A19" s="81">
        <v>11</v>
      </c>
      <c r="B19" s="87">
        <v>213663</v>
      </c>
      <c r="C19" s="108" t="s">
        <v>82</v>
      </c>
      <c r="D19" s="109" t="s">
        <v>83</v>
      </c>
      <c r="E19" s="93">
        <v>84774</v>
      </c>
      <c r="F19" s="82" t="s">
        <v>56</v>
      </c>
      <c r="G19" s="94">
        <v>41884</v>
      </c>
      <c r="H19" s="94">
        <v>41884</v>
      </c>
      <c r="I19" s="85"/>
      <c r="J19" s="67"/>
      <c r="K19" s="67"/>
      <c r="L19" s="67"/>
      <c r="M19" s="67"/>
      <c r="N19" s="66"/>
    </row>
    <row r="20" spans="1:14" s="71" customFormat="1" x14ac:dyDescent="0.25">
      <c r="A20" s="81">
        <v>12</v>
      </c>
      <c r="B20" s="87">
        <v>421294</v>
      </c>
      <c r="C20" s="108" t="s">
        <v>76</v>
      </c>
      <c r="D20" s="109" t="s">
        <v>84</v>
      </c>
      <c r="E20" s="93">
        <v>50539.8</v>
      </c>
      <c r="F20" s="82" t="s">
        <v>56</v>
      </c>
      <c r="G20" s="94">
        <v>41910</v>
      </c>
      <c r="H20" s="94">
        <v>41913</v>
      </c>
      <c r="I20" s="85"/>
      <c r="J20" s="67"/>
      <c r="K20" s="67"/>
      <c r="L20" s="67"/>
      <c r="M20" s="67"/>
      <c r="N20" s="66"/>
    </row>
    <row r="21" spans="1:14" x14ac:dyDescent="0.25">
      <c r="A21" s="81">
        <v>13</v>
      </c>
      <c r="B21" s="87">
        <v>23952</v>
      </c>
      <c r="C21" s="108" t="s">
        <v>85</v>
      </c>
      <c r="D21" s="109" t="s">
        <v>86</v>
      </c>
      <c r="E21" s="93">
        <v>2124</v>
      </c>
      <c r="F21" s="82" t="s">
        <v>56</v>
      </c>
      <c r="G21" s="94">
        <v>41897</v>
      </c>
      <c r="H21" s="94">
        <v>41897</v>
      </c>
      <c r="I21" s="85"/>
      <c r="J21" s="67"/>
      <c r="K21" s="67"/>
      <c r="L21" s="67"/>
      <c r="M21" s="67"/>
      <c r="N21" s="66"/>
    </row>
    <row r="22" spans="1:14" s="71" customFormat="1" x14ac:dyDescent="0.25">
      <c r="A22" s="81">
        <v>14</v>
      </c>
      <c r="B22" s="87">
        <v>703</v>
      </c>
      <c r="C22" s="108" t="s">
        <v>87</v>
      </c>
      <c r="D22" s="109" t="s">
        <v>88</v>
      </c>
      <c r="E22" s="93">
        <v>4189</v>
      </c>
      <c r="F22" s="82" t="s">
        <v>56</v>
      </c>
      <c r="G22" s="94">
        <v>41892</v>
      </c>
      <c r="H22" s="94">
        <v>41892</v>
      </c>
      <c r="I22" s="85"/>
      <c r="J22" s="67"/>
      <c r="K22" s="67"/>
      <c r="L22" s="67"/>
      <c r="M22" s="67"/>
      <c r="N22" s="66"/>
    </row>
    <row r="23" spans="1:14" s="71" customFormat="1" x14ac:dyDescent="0.25">
      <c r="A23" s="81">
        <v>15</v>
      </c>
      <c r="B23" s="87" t="s">
        <v>64</v>
      </c>
      <c r="C23" s="108" t="s">
        <v>92</v>
      </c>
      <c r="D23" s="109" t="s">
        <v>93</v>
      </c>
      <c r="E23" s="93">
        <v>8000</v>
      </c>
      <c r="F23" s="82" t="s">
        <v>56</v>
      </c>
      <c r="G23" s="94">
        <v>41899</v>
      </c>
      <c r="H23" s="94">
        <v>41899</v>
      </c>
      <c r="I23" s="85"/>
      <c r="J23" s="67"/>
      <c r="K23" s="67"/>
      <c r="L23" s="67"/>
      <c r="M23" s="67"/>
      <c r="N23" s="66"/>
    </row>
    <row r="24" spans="1:14" s="71" customFormat="1" x14ac:dyDescent="0.25">
      <c r="A24" s="81">
        <v>16</v>
      </c>
      <c r="B24" s="87" t="s">
        <v>64</v>
      </c>
      <c r="C24" s="108" t="s">
        <v>94</v>
      </c>
      <c r="D24" s="109" t="s">
        <v>95</v>
      </c>
      <c r="E24" s="93">
        <v>7000</v>
      </c>
      <c r="F24" s="82" t="s">
        <v>56</v>
      </c>
      <c r="G24" s="94">
        <v>41913</v>
      </c>
      <c r="H24" s="94">
        <v>41913</v>
      </c>
      <c r="I24" s="85"/>
      <c r="J24" s="67"/>
      <c r="K24" s="67"/>
      <c r="L24" s="67"/>
      <c r="M24" s="67"/>
      <c r="N24" s="66"/>
    </row>
    <row r="25" spans="1:14" s="71" customFormat="1" x14ac:dyDescent="0.25">
      <c r="A25" s="81">
        <v>17</v>
      </c>
      <c r="B25" s="87">
        <v>8620</v>
      </c>
      <c r="C25" s="108" t="s">
        <v>72</v>
      </c>
      <c r="D25" s="109" t="s">
        <v>96</v>
      </c>
      <c r="E25" s="93">
        <v>20423.96</v>
      </c>
      <c r="F25" s="82" t="s">
        <v>56</v>
      </c>
      <c r="G25" s="94">
        <v>41920</v>
      </c>
      <c r="H25" s="94">
        <v>41920</v>
      </c>
      <c r="I25" s="85"/>
      <c r="J25" s="67"/>
      <c r="K25" s="67"/>
      <c r="L25" s="67"/>
      <c r="M25" s="67"/>
      <c r="N25" s="66"/>
    </row>
    <row r="26" spans="1:14" s="71" customFormat="1" x14ac:dyDescent="0.25">
      <c r="A26" s="81">
        <v>18</v>
      </c>
      <c r="B26" s="87">
        <v>3005855</v>
      </c>
      <c r="C26" s="108" t="s">
        <v>97</v>
      </c>
      <c r="D26" s="109" t="s">
        <v>98</v>
      </c>
      <c r="E26" s="93">
        <v>13334</v>
      </c>
      <c r="F26" s="82" t="s">
        <v>56</v>
      </c>
      <c r="G26" s="94">
        <v>41922</v>
      </c>
      <c r="H26" s="94">
        <v>41922</v>
      </c>
      <c r="I26" s="85"/>
      <c r="J26" s="67"/>
      <c r="K26" s="67"/>
      <c r="L26" s="67"/>
      <c r="M26" s="67"/>
      <c r="N26" s="66"/>
    </row>
    <row r="27" spans="1:14" s="71" customFormat="1" x14ac:dyDescent="0.25">
      <c r="A27" s="81">
        <v>19</v>
      </c>
      <c r="B27" s="87" t="s">
        <v>64</v>
      </c>
      <c r="C27" s="108" t="s">
        <v>99</v>
      </c>
      <c r="D27" s="109" t="s">
        <v>100</v>
      </c>
      <c r="E27" s="93">
        <v>18500</v>
      </c>
      <c r="F27" s="82" t="s">
        <v>56</v>
      </c>
      <c r="G27" s="94">
        <v>41932</v>
      </c>
      <c r="H27" s="94">
        <v>41932</v>
      </c>
      <c r="I27" s="85"/>
      <c r="J27" s="67"/>
      <c r="K27" s="67"/>
      <c r="L27" s="67"/>
      <c r="M27" s="67"/>
      <c r="N27" s="66"/>
    </row>
    <row r="28" spans="1:14" x14ac:dyDescent="0.25">
      <c r="A28" s="81">
        <v>20</v>
      </c>
      <c r="B28" s="87" t="s">
        <v>64</v>
      </c>
      <c r="C28" s="108" t="s">
        <v>101</v>
      </c>
      <c r="D28" s="109" t="s">
        <v>102</v>
      </c>
      <c r="E28" s="93">
        <v>4000</v>
      </c>
      <c r="F28" s="82" t="s">
        <v>56</v>
      </c>
      <c r="G28" s="94">
        <v>41934</v>
      </c>
      <c r="H28" s="94">
        <v>41934</v>
      </c>
      <c r="I28" s="85"/>
      <c r="J28" s="67"/>
      <c r="K28" s="67"/>
      <c r="L28" s="67"/>
      <c r="M28" s="67"/>
      <c r="N28" s="66"/>
    </row>
    <row r="29" spans="1:14" x14ac:dyDescent="0.25">
      <c r="A29" s="81">
        <v>21</v>
      </c>
      <c r="B29" s="87" t="s">
        <v>106</v>
      </c>
      <c r="C29" s="108" t="s">
        <v>103</v>
      </c>
      <c r="D29" s="109" t="s">
        <v>104</v>
      </c>
      <c r="E29" s="93">
        <v>34697.33</v>
      </c>
      <c r="F29" s="82" t="s">
        <v>56</v>
      </c>
      <c r="G29" s="94">
        <v>41935</v>
      </c>
      <c r="H29" s="94">
        <v>41935</v>
      </c>
      <c r="I29" s="85"/>
      <c r="J29" s="67"/>
      <c r="K29" s="67"/>
      <c r="L29" s="67"/>
      <c r="M29" s="67"/>
      <c r="N29" s="66"/>
    </row>
    <row r="30" spans="1:14" s="71" customFormat="1" x14ac:dyDescent="0.25">
      <c r="A30" s="81">
        <v>22</v>
      </c>
      <c r="B30" s="87">
        <v>434129</v>
      </c>
      <c r="C30" s="96" t="s">
        <v>76</v>
      </c>
      <c r="D30" s="96" t="s">
        <v>107</v>
      </c>
      <c r="E30" s="93">
        <v>56854.59</v>
      </c>
      <c r="F30" s="82" t="s">
        <v>56</v>
      </c>
      <c r="G30" s="94">
        <v>41940</v>
      </c>
      <c r="H30" s="94">
        <v>41940</v>
      </c>
      <c r="I30" s="85"/>
      <c r="J30" s="67"/>
      <c r="K30" s="67"/>
      <c r="L30" s="67"/>
      <c r="M30" s="67"/>
      <c r="N30" s="66"/>
    </row>
    <row r="31" spans="1:14" x14ac:dyDescent="0.25">
      <c r="A31" s="87">
        <v>23</v>
      </c>
      <c r="B31" s="87" t="s">
        <v>108</v>
      </c>
      <c r="C31" s="95" t="s">
        <v>78</v>
      </c>
      <c r="D31" s="97" t="s">
        <v>105</v>
      </c>
      <c r="E31" s="93">
        <v>59000</v>
      </c>
      <c r="F31" s="82" t="s">
        <v>56</v>
      </c>
      <c r="G31" s="113">
        <v>41939</v>
      </c>
      <c r="H31" s="113">
        <v>41939</v>
      </c>
      <c r="I31" s="88"/>
      <c r="J31" s="66"/>
      <c r="K31" s="66"/>
      <c r="L31" s="66"/>
      <c r="M31" s="66"/>
      <c r="N31" s="66"/>
    </row>
    <row r="32" spans="1:14" x14ac:dyDescent="0.25">
      <c r="A32" s="87">
        <v>24</v>
      </c>
      <c r="B32" s="87" t="s">
        <v>109</v>
      </c>
      <c r="C32" s="95" t="s">
        <v>78</v>
      </c>
      <c r="D32" s="97" t="s">
        <v>105</v>
      </c>
      <c r="E32" s="93">
        <v>59000</v>
      </c>
      <c r="F32" s="82" t="s">
        <v>56</v>
      </c>
      <c r="G32" s="113">
        <v>41939</v>
      </c>
      <c r="H32" s="113">
        <v>41939</v>
      </c>
      <c r="I32" s="88"/>
      <c r="J32" s="66"/>
      <c r="K32" s="66"/>
      <c r="L32" s="66"/>
      <c r="M32" s="66"/>
      <c r="N32" s="66"/>
    </row>
    <row r="33" spans="1:14" x14ac:dyDescent="0.25">
      <c r="A33" s="87">
        <v>25</v>
      </c>
      <c r="B33" s="87" t="s">
        <v>110</v>
      </c>
      <c r="C33" s="95" t="s">
        <v>78</v>
      </c>
      <c r="D33" s="97" t="s">
        <v>105</v>
      </c>
      <c r="E33" s="93">
        <v>59000</v>
      </c>
      <c r="F33" s="82" t="s">
        <v>56</v>
      </c>
      <c r="G33" s="113">
        <v>41942</v>
      </c>
      <c r="H33" s="113">
        <v>41942</v>
      </c>
      <c r="I33" s="88"/>
      <c r="J33" s="66"/>
      <c r="K33" s="66"/>
      <c r="L33" s="66"/>
      <c r="M33" s="66"/>
      <c r="N33" s="66"/>
    </row>
    <row r="34" spans="1:14" x14ac:dyDescent="0.25">
      <c r="A34" s="87"/>
      <c r="B34" s="84"/>
      <c r="C34" s="86"/>
      <c r="D34" s="86"/>
      <c r="E34" s="92">
        <f>SUM(E9:E33)</f>
        <v>943799.27999999991</v>
      </c>
      <c r="F34" s="86"/>
      <c r="G34" s="86"/>
      <c r="H34" s="86"/>
      <c r="I34" s="88"/>
    </row>
    <row r="35" spans="1:14" s="71" customFormat="1" x14ac:dyDescent="0.25">
      <c r="A35" s="111"/>
      <c r="B35" s="112"/>
      <c r="C35" s="110"/>
      <c r="D35" s="110"/>
      <c r="E35" s="18"/>
      <c r="F35" s="110"/>
      <c r="G35" s="110"/>
      <c r="H35" s="110"/>
      <c r="I35" s="110"/>
    </row>
    <row r="36" spans="1:14" s="71" customFormat="1" x14ac:dyDescent="0.25">
      <c r="A36" s="111"/>
      <c r="B36" s="112"/>
      <c r="C36" s="110"/>
      <c r="D36" s="110"/>
      <c r="E36" s="18"/>
      <c r="F36" s="110"/>
      <c r="G36" s="110"/>
      <c r="H36" s="110"/>
      <c r="I36" s="110"/>
    </row>
    <row r="37" spans="1:14" x14ac:dyDescent="0.25">
      <c r="A37" s="89"/>
      <c r="B37" s="89"/>
      <c r="C37" s="71"/>
      <c r="D37" s="71"/>
      <c r="E37" s="71"/>
      <c r="F37" s="71"/>
      <c r="G37" s="71"/>
      <c r="H37" s="71"/>
      <c r="I37" s="71"/>
    </row>
    <row r="38" spans="1:14" x14ac:dyDescent="0.25">
      <c r="A38" s="127" t="s">
        <v>52</v>
      </c>
      <c r="B38" s="127"/>
      <c r="C38" s="71"/>
      <c r="D38" s="90" t="s">
        <v>53</v>
      </c>
      <c r="E38" s="71"/>
      <c r="F38" s="127" t="s">
        <v>54</v>
      </c>
      <c r="G38" s="127"/>
      <c r="H38" s="127"/>
      <c r="I38" s="127"/>
    </row>
    <row r="39" spans="1:14" x14ac:dyDescent="0.25">
      <c r="A39" s="71"/>
      <c r="B39" s="71"/>
      <c r="C39" s="71"/>
      <c r="D39" s="71"/>
      <c r="E39" s="71"/>
      <c r="F39" s="71"/>
      <c r="G39" s="71"/>
      <c r="H39" s="71"/>
      <c r="I39" s="71"/>
    </row>
    <row r="40" spans="1:14" x14ac:dyDescent="0.25">
      <c r="A40" s="91"/>
      <c r="B40" s="71"/>
      <c r="C40" s="73"/>
      <c r="D40" s="71"/>
      <c r="E40" s="71"/>
      <c r="F40" s="71"/>
      <c r="G40" s="71"/>
      <c r="H40" s="71"/>
      <c r="I40" s="71"/>
    </row>
  </sheetData>
  <mergeCells count="6">
    <mergeCell ref="A38:B38"/>
    <mergeCell ref="F38:I38"/>
    <mergeCell ref="A2:I2"/>
    <mergeCell ref="A3:I3"/>
    <mergeCell ref="A4:I4"/>
    <mergeCell ref="A5:I5"/>
  </mergeCell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Rec Hum</vt:lpstr>
      <vt:lpstr>CxC Y  Ejec OCTUBRE -14</vt:lpstr>
      <vt:lpstr>FACTURAS CUENTAS POR PAGAR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david gonzalez morel</dc:creator>
  <cp:lastModifiedBy>Belkis De oleo</cp:lastModifiedBy>
  <cp:lastPrinted>2014-08-05T13:30:56Z</cp:lastPrinted>
  <dcterms:created xsi:type="dcterms:W3CDTF">2014-02-28T13:34:25Z</dcterms:created>
  <dcterms:modified xsi:type="dcterms:W3CDTF">2014-11-07T13:32:55Z</dcterms:modified>
</cp:coreProperties>
</file>